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date1904="1"/>
  <mc:AlternateContent xmlns:mc="http://schemas.openxmlformats.org/markup-compatibility/2006">
    <mc:Choice Requires="x15">
      <x15ac:absPath xmlns:x15ac="http://schemas.microsoft.com/office/spreadsheetml/2010/11/ac" url="/Users/julia/Documents/00 goldfisch verlag/einfach laktosefrei leben/laktase-report 2014/"/>
    </mc:Choice>
  </mc:AlternateContent>
  <bookViews>
    <workbookView xWindow="0" yWindow="460" windowWidth="24880" windowHeight="18080"/>
  </bookViews>
  <sheets>
    <sheet name="Tabelle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1" l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G36" i="1"/>
  <c r="H36" i="1"/>
  <c r="G35" i="1"/>
  <c r="H35" i="1"/>
  <c r="G34" i="1"/>
  <c r="H34" i="1"/>
  <c r="G33" i="1"/>
  <c r="H33" i="1"/>
  <c r="G32" i="1"/>
  <c r="H32" i="1"/>
  <c r="G31" i="1"/>
  <c r="H31" i="1"/>
  <c r="G30" i="1"/>
  <c r="H30" i="1"/>
  <c r="G29" i="1"/>
  <c r="H29" i="1"/>
  <c r="G28" i="1"/>
  <c r="H28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G12" i="1"/>
  <c r="H12" i="1"/>
  <c r="G11" i="1"/>
  <c r="H11" i="1"/>
  <c r="G10" i="1"/>
  <c r="H10" i="1"/>
  <c r="G9" i="1"/>
  <c r="H9" i="1"/>
  <c r="G8" i="1"/>
  <c r="H8" i="1"/>
  <c r="G7" i="1"/>
  <c r="H7" i="1"/>
  <c r="G6" i="1"/>
  <c r="H6" i="1"/>
  <c r="G5" i="1"/>
  <c r="H5" i="1"/>
  <c r="G4" i="1"/>
  <c r="H4" i="1"/>
  <c r="G3" i="1"/>
  <c r="H3" i="1"/>
  <c r="G2" i="1"/>
  <c r="H2" i="1"/>
</calcChain>
</file>

<file path=xl/sharedStrings.xml><?xml version="1.0" encoding="utf-8"?>
<sst xmlns="http://schemas.openxmlformats.org/spreadsheetml/2006/main" count="181" uniqueCount="62">
  <si>
    <t>Hersteller</t>
  </si>
  <si>
    <t>Wo zu kaufen?</t>
  </si>
  <si>
    <t>Darreichungsform</t>
  </si>
  <si>
    <t>FCC</t>
  </si>
  <si>
    <t>Preis</t>
  </si>
  <si>
    <t>Menge</t>
  </si>
  <si>
    <t>Gesamt FCC</t>
  </si>
  <si>
    <t>Preis je 1000 FCC</t>
  </si>
  <si>
    <t>Laktase-Kampagne</t>
  </si>
  <si>
    <t>Online</t>
  </si>
  <si>
    <t>Pulver</t>
  </si>
  <si>
    <t>http://www.laktasekampagne.de</t>
  </si>
  <si>
    <t>Millis (kleine Tabletten)</t>
  </si>
  <si>
    <t>Kräuterhaus St. Bernhard</t>
  </si>
  <si>
    <t>Kapseln</t>
  </si>
  <si>
    <t>https://www.kraeuterhaus.de/content.php?mSearchModule=produkte&amp;seite=shop%2Fprodukte.php&amp;show=search&amp;keyword=lactase-enzym</t>
  </si>
  <si>
    <t>http://www.kraeuterhaus.de/content.php?seite=shop/produkte.php&amp;hauptrubrik=32&amp;details=473</t>
  </si>
  <si>
    <t>Klickspender</t>
  </si>
  <si>
    <t>Lactrase</t>
  </si>
  <si>
    <t>Apotheken</t>
  </si>
  <si>
    <t>http://www.lactrase.de</t>
  </si>
  <si>
    <t>Kapseln vegetarisch</t>
  </si>
  <si>
    <t>Das gesunde Plus</t>
  </si>
  <si>
    <t>dm</t>
  </si>
  <si>
    <t>http://www.dm.de/de_homepage/dasgesundeplus_home/dgp_produkte/dgp_produkte_pharma/dgp_produkte_pharma_magen_darm_verdauung/36624/dgp_laktase_kapseln.html</t>
  </si>
  <si>
    <t>http://www.dm.de/de_homepage/dasgesundeplus_home/dgp_produkte/dgp_produkte_pharma/dgp_produkte_pharma_magen_darm_verdauung/230294/das-gesunde-plus-laktase-tabletten.html</t>
  </si>
  <si>
    <t>Taxofit</t>
  </si>
  <si>
    <t>Drogeriemärkte</t>
  </si>
  <si>
    <t>http://www.taxofit.de/produkte/pd/taxofitR-lactase-6000-forte.html</t>
  </si>
  <si>
    <t>Biolabor</t>
  </si>
  <si>
    <t>Kautabletten</t>
  </si>
  <si>
    <t>http://www.biolabor.de/produkte_neu/anwendungszweck/index.html</t>
  </si>
  <si>
    <t>http://www.biolabor.de/produkte_neu/produkt.php?t=1&amp;i_id=5&amp;id=164</t>
  </si>
  <si>
    <t>Kapseln+Knochenvitalstoffe</t>
  </si>
  <si>
    <t>http://www.biolabor.de/produkte_neu/produkt.php?t=1&amp;i_id=5&amp;id=211</t>
  </si>
  <si>
    <t>Tabletten</t>
  </si>
  <si>
    <t>http://www.biolabor.de/produkte_neu/produkt.php?t=1&amp;i_id=5&amp;id=162</t>
  </si>
  <si>
    <t>Doppelherz</t>
  </si>
  <si>
    <t>http://www.doppelherz.de/laktase-special/laktase-fuer-unterwegs</t>
  </si>
  <si>
    <t>fit &amp; vital</t>
  </si>
  <si>
    <t>Müller</t>
  </si>
  <si>
    <t>Altapharma</t>
  </si>
  <si>
    <t>Rossmann</t>
  </si>
  <si>
    <t>http://www.rossmannversand.de/produkt/359247/altapharma-laktase-tabletten.aspx</t>
  </si>
  <si>
    <t>http://www.biolabor.de/produkte_neu/produkt.php?t=1&amp;i_id=5&amp;id=137</t>
  </si>
  <si>
    <t>MinusL</t>
  </si>
  <si>
    <t>Globus</t>
  </si>
  <si>
    <t>http://www.minusl.de/minusl-to-go-laktasetabletten.html?produkt=152</t>
  </si>
  <si>
    <t>Leben's</t>
  </si>
  <si>
    <t>http://www.leben-s.de/produkte/laktase-enzym-1000-fcc-bei-laktoseintoleranz.html</t>
  </si>
  <si>
    <t>http://www.leben-s.de/produkte/laktase-enzym-5500-fcc-bei-laktoseintoleranz.html</t>
  </si>
  <si>
    <t>http://www.leben-s.de/produkte/laktase-enzym-15000-fcc-bei-laktoseintoleranz.html</t>
  </si>
  <si>
    <t>Lactosolv</t>
  </si>
  <si>
    <t>http://www.alles-essen.at/lactosolv/lactosolv/</t>
  </si>
  <si>
    <t>Lactostop</t>
  </si>
  <si>
    <t>Apotheke</t>
  </si>
  <si>
    <t>http://www.lactostop.de/bei-laktoseintoleranz-lactostop</t>
  </si>
  <si>
    <r>
      <rPr>
        <u/>
        <sz val="10"/>
        <color indexed="12"/>
        <rFont val="Verdana"/>
      </rPr>
      <t>www.einfach-laktosefrei-leben.de</t>
    </r>
  </si>
  <si>
    <t>Diese Datei darf kopiert und weitergegeben werden!</t>
  </si>
  <si>
    <t>Die Preise sind aktuelle und lokale Tagespreise bzw. Preisempfehlungen der Hersteller und können abweichen!</t>
  </si>
  <si>
    <t>Lactojoy</t>
  </si>
  <si>
    <t>https://www.lactojoy.de/shop/lactojoy-laktase-tabletten/a-1/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</si>
</sst>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#,##0.000;[Red]#,##0.000"/>
  </numFmts>
  <fonts count="5" x14ac:knownFonts="1">
    <font>
      <sz val="12"/>
      <color indexed="8"/>
      <name val="Verdana"/>
    </font>
    <font>
      <sz val="10"/>
      <color indexed="8"/>
      <name val="Verdana"/>
    </font>
    <font>
      <b/>
      <sz val="10"/>
      <color indexed="9"/>
      <name val="Verdana"/>
    </font>
    <font>
      <sz val="10"/>
      <color indexed="12"/>
      <name val="Verdana"/>
    </font>
    <font>
      <u/>
      <sz val="10"/>
      <color indexed="12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/>
    <xf numFmtId="3" fontId="1" fillId="0" borderId="1" xfId="0" applyNumberFormat="1" applyFont="1" applyBorder="1" applyAlignment="1"/>
    <xf numFmtId="164" fontId="1" fillId="0" borderId="1" xfId="0" applyNumberFormat="1" applyFont="1" applyBorder="1" applyAlignment="1"/>
    <xf numFmtId="165" fontId="1" fillId="0" borderId="1" xfId="0" applyNumberFormat="1" applyFont="1" applyBorder="1" applyAlignment="1"/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/>
    <xf numFmtId="1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3" fillId="3" borderId="5" xfId="0" applyNumberFormat="1" applyFont="1" applyFill="1" applyBorder="1" applyAlignment="1"/>
    <xf numFmtId="1" fontId="1" fillId="3" borderId="5" xfId="0" applyNumberFormat="1" applyFont="1" applyFill="1" applyBorder="1" applyAlignment="1"/>
    <xf numFmtId="3" fontId="1" fillId="3" borderId="5" xfId="0" applyNumberFormat="1" applyFont="1" applyFill="1" applyBorder="1" applyAlignment="1"/>
    <xf numFmtId="164" fontId="1" fillId="3" borderId="5" xfId="0" applyNumberFormat="1" applyFont="1" applyFill="1" applyBorder="1" applyAlignment="1"/>
    <xf numFmtId="165" fontId="1" fillId="3" borderId="5" xfId="0" applyNumberFormat="1" applyFont="1" applyFill="1" applyBorder="1" applyAlignment="1"/>
    <xf numFmtId="0" fontId="1" fillId="3" borderId="5" xfId="0" applyNumberFormat="1" applyFont="1" applyFill="1" applyBorder="1" applyAlignment="1"/>
    <xf numFmtId="0" fontId="1" fillId="0" borderId="7" xfId="0" applyNumberFormat="1" applyFont="1" applyBorder="1" applyAlignment="1"/>
    <xf numFmtId="3" fontId="1" fillId="0" borderId="7" xfId="0" applyNumberFormat="1" applyFont="1" applyBorder="1" applyAlignment="1"/>
    <xf numFmtId="164" fontId="1" fillId="0" borderId="7" xfId="0" applyNumberFormat="1" applyFont="1" applyBorder="1" applyAlignment="1"/>
    <xf numFmtId="165" fontId="1" fillId="0" borderId="7" xfId="0" applyNumberFormat="1" applyFont="1" applyBorder="1" applyAlignment="1"/>
    <xf numFmtId="0" fontId="1" fillId="0" borderId="8" xfId="0" applyFont="1" applyBorder="1" applyAlignment="1"/>
    <xf numFmtId="165" fontId="1" fillId="0" borderId="8" xfId="0" applyNumberFormat="1" applyFont="1" applyBorder="1" applyAlignment="1"/>
    <xf numFmtId="0" fontId="1" fillId="0" borderId="6" xfId="0" applyNumberFormat="1" applyFont="1" applyBorder="1" applyAlignment="1"/>
    <xf numFmtId="3" fontId="1" fillId="0" borderId="6" xfId="0" applyNumberFormat="1" applyFont="1" applyBorder="1" applyAlignment="1"/>
    <xf numFmtId="164" fontId="1" fillId="0" borderId="6" xfId="0" applyNumberFormat="1" applyFont="1" applyBorder="1" applyAlignment="1"/>
    <xf numFmtId="165" fontId="1" fillId="0" borderId="6" xfId="0" applyNumberFormat="1" applyFont="1" applyBorder="1" applyAlignment="1"/>
  </cellXfs>
  <cellStyles count="1">
    <cellStyle name="Stand.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99"/>
      <rgbColor rgb="FFAAAAAA"/>
      <rgbColor rgb="FF0000D4"/>
      <rgbColor rgb="FFFFFF99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infach-laktosefrei-leb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showGridLines="0" tabSelected="1" workbookViewId="0">
      <selection activeCell="H2" sqref="H2"/>
    </sheetView>
  </sheetViews>
  <sheetFormatPr baseColWidth="10" defaultColWidth="8.125" defaultRowHeight="13" customHeight="1" x14ac:dyDescent="0.15"/>
  <cols>
    <col min="1" max="1" width="18.25" style="1" customWidth="1"/>
    <col min="2" max="2" width="9.625" style="1" customWidth="1"/>
    <col min="3" max="3" width="12.625" style="1" customWidth="1"/>
    <col min="4" max="4" width="7.5" style="1" customWidth="1"/>
    <col min="5" max="5" width="8" style="1" customWidth="1"/>
    <col min="6" max="6" width="8.125" style="1" customWidth="1"/>
    <col min="7" max="7" width="9.25" style="1" customWidth="1"/>
    <col min="8" max="8" width="12.125" style="1" customWidth="1"/>
    <col min="9" max="9" width="47" style="1" customWidth="1"/>
    <col min="10" max="256" width="8.125" style="1" customWidth="1"/>
  </cols>
  <sheetData>
    <row r="1" spans="1:9" ht="26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</row>
    <row r="2" spans="1:9" ht="14.75" customHeight="1" x14ac:dyDescent="0.15">
      <c r="A2" s="5" t="s">
        <v>8</v>
      </c>
      <c r="B2" s="5" t="s">
        <v>9</v>
      </c>
      <c r="C2" s="5" t="s">
        <v>10</v>
      </c>
      <c r="D2" s="6">
        <v>5000</v>
      </c>
      <c r="E2" s="7">
        <v>50</v>
      </c>
      <c r="F2" s="5">
        <v>1000</v>
      </c>
      <c r="G2" s="6">
        <f t="shared" ref="G2:G44" si="0">F2*D2</f>
        <v>5000000</v>
      </c>
      <c r="H2" s="8">
        <f t="shared" ref="H2:H44" si="1">E2/(G2/1000)</f>
        <v>0.01</v>
      </c>
      <c r="I2" s="5" t="s">
        <v>11</v>
      </c>
    </row>
    <row r="3" spans="1:9" ht="14.75" customHeight="1" x14ac:dyDescent="0.15">
      <c r="A3" s="5" t="s">
        <v>8</v>
      </c>
      <c r="B3" s="5" t="s">
        <v>9</v>
      </c>
      <c r="C3" s="5" t="s">
        <v>12</v>
      </c>
      <c r="D3" s="6">
        <v>5000</v>
      </c>
      <c r="E3" s="7">
        <v>17</v>
      </c>
      <c r="F3" s="5">
        <v>100</v>
      </c>
      <c r="G3" s="6">
        <f t="shared" si="0"/>
        <v>500000</v>
      </c>
      <c r="H3" s="8">
        <f t="shared" si="1"/>
        <v>3.4000000000000002E-2</v>
      </c>
      <c r="I3" s="5" t="s">
        <v>11</v>
      </c>
    </row>
    <row r="4" spans="1:9" ht="14.75" customHeight="1" x14ac:dyDescent="0.15">
      <c r="A4" s="5" t="s">
        <v>8</v>
      </c>
      <c r="B4" s="5" t="s">
        <v>9</v>
      </c>
      <c r="C4" s="5" t="s">
        <v>12</v>
      </c>
      <c r="D4" s="6">
        <v>5000</v>
      </c>
      <c r="E4" s="7">
        <v>31</v>
      </c>
      <c r="F4" s="5">
        <v>250</v>
      </c>
      <c r="G4" s="6">
        <f t="shared" si="0"/>
        <v>1250000</v>
      </c>
      <c r="H4" s="8">
        <f t="shared" si="1"/>
        <v>2.4799999999999999E-2</v>
      </c>
      <c r="I4" s="5" t="s">
        <v>11</v>
      </c>
    </row>
    <row r="5" spans="1:9" ht="14.75" customHeight="1" x14ac:dyDescent="0.15">
      <c r="A5" s="5" t="s">
        <v>8</v>
      </c>
      <c r="B5" s="5" t="s">
        <v>9</v>
      </c>
      <c r="C5" s="5" t="s">
        <v>12</v>
      </c>
      <c r="D5" s="6">
        <v>5000</v>
      </c>
      <c r="E5" s="7">
        <v>45</v>
      </c>
      <c r="F5" s="5">
        <v>500</v>
      </c>
      <c r="G5" s="6">
        <f t="shared" si="0"/>
        <v>2500000</v>
      </c>
      <c r="H5" s="8">
        <f t="shared" si="1"/>
        <v>1.7999999999999999E-2</v>
      </c>
      <c r="I5" s="5" t="s">
        <v>11</v>
      </c>
    </row>
    <row r="6" spans="1:9" ht="14.75" customHeight="1" x14ac:dyDescent="0.15">
      <c r="A6" s="5" t="s">
        <v>13</v>
      </c>
      <c r="B6" s="5" t="s">
        <v>9</v>
      </c>
      <c r="C6" s="5" t="s">
        <v>14</v>
      </c>
      <c r="D6" s="6">
        <v>6000</v>
      </c>
      <c r="E6" s="7">
        <v>12.5</v>
      </c>
      <c r="F6" s="5">
        <v>100</v>
      </c>
      <c r="G6" s="6">
        <f t="shared" si="0"/>
        <v>600000</v>
      </c>
      <c r="H6" s="8">
        <f t="shared" si="1"/>
        <v>2.0833333333333332E-2</v>
      </c>
      <c r="I6" s="5" t="s">
        <v>15</v>
      </c>
    </row>
    <row r="7" spans="1:9" ht="19.25" customHeight="1" x14ac:dyDescent="0.15">
      <c r="A7" s="5" t="s">
        <v>13</v>
      </c>
      <c r="B7" s="5" t="s">
        <v>9</v>
      </c>
      <c r="C7" s="5" t="s">
        <v>14</v>
      </c>
      <c r="D7" s="6">
        <v>12000</v>
      </c>
      <c r="E7" s="7">
        <v>22.5</v>
      </c>
      <c r="F7" s="5">
        <v>100</v>
      </c>
      <c r="G7" s="6">
        <f t="shared" si="0"/>
        <v>1200000</v>
      </c>
      <c r="H7" s="8">
        <f t="shared" si="1"/>
        <v>1.8749999999999999E-2</v>
      </c>
      <c r="I7" s="5" t="s">
        <v>16</v>
      </c>
    </row>
    <row r="8" spans="1:9" ht="19.25" customHeight="1" x14ac:dyDescent="0.15">
      <c r="A8" s="5" t="s">
        <v>13</v>
      </c>
      <c r="B8" s="5" t="s">
        <v>9</v>
      </c>
      <c r="C8" s="5" t="s">
        <v>17</v>
      </c>
      <c r="D8" s="6">
        <v>5000</v>
      </c>
      <c r="E8" s="7">
        <v>12.5</v>
      </c>
      <c r="F8" s="5">
        <v>150</v>
      </c>
      <c r="G8" s="6">
        <f t="shared" si="0"/>
        <v>750000</v>
      </c>
      <c r="H8" s="8">
        <f t="shared" si="1"/>
        <v>1.6666666666666666E-2</v>
      </c>
      <c r="I8" s="5" t="s">
        <v>16</v>
      </c>
    </row>
    <row r="9" spans="1:9" ht="14.75" customHeight="1" x14ac:dyDescent="0.15">
      <c r="A9" s="9" t="s">
        <v>18</v>
      </c>
      <c r="B9" s="5" t="s">
        <v>19</v>
      </c>
      <c r="C9" s="5" t="s">
        <v>14</v>
      </c>
      <c r="D9" s="6">
        <v>1500</v>
      </c>
      <c r="E9" s="7">
        <v>5.95</v>
      </c>
      <c r="F9" s="5">
        <v>100</v>
      </c>
      <c r="G9" s="6">
        <f t="shared" si="0"/>
        <v>150000</v>
      </c>
      <c r="H9" s="8">
        <f t="shared" si="1"/>
        <v>3.966666666666667E-2</v>
      </c>
      <c r="I9" s="5" t="s">
        <v>20</v>
      </c>
    </row>
    <row r="10" spans="1:9" ht="14.75" customHeight="1" x14ac:dyDescent="0.15">
      <c r="A10" s="9" t="s">
        <v>18</v>
      </c>
      <c r="B10" s="5" t="s">
        <v>19</v>
      </c>
      <c r="C10" s="5" t="s">
        <v>14</v>
      </c>
      <c r="D10" s="6">
        <v>3300</v>
      </c>
      <c r="E10" s="7">
        <v>9.9499999999999993</v>
      </c>
      <c r="F10" s="5">
        <v>100</v>
      </c>
      <c r="G10" s="6">
        <f t="shared" si="0"/>
        <v>330000</v>
      </c>
      <c r="H10" s="8">
        <f t="shared" si="1"/>
        <v>3.0151515151515148E-2</v>
      </c>
      <c r="I10" s="5" t="s">
        <v>20</v>
      </c>
    </row>
    <row r="11" spans="1:9" ht="14.75" customHeight="1" x14ac:dyDescent="0.15">
      <c r="A11" s="9" t="s">
        <v>18</v>
      </c>
      <c r="B11" s="5" t="s">
        <v>19</v>
      </c>
      <c r="C11" s="5" t="s">
        <v>21</v>
      </c>
      <c r="D11" s="6">
        <v>3300</v>
      </c>
      <c r="E11" s="7">
        <v>10.95</v>
      </c>
      <c r="F11" s="5">
        <v>100</v>
      </c>
      <c r="G11" s="6">
        <f t="shared" si="0"/>
        <v>330000</v>
      </c>
      <c r="H11" s="8">
        <f t="shared" si="1"/>
        <v>3.318181818181818E-2</v>
      </c>
      <c r="I11" s="5" t="s">
        <v>20</v>
      </c>
    </row>
    <row r="12" spans="1:9" ht="14.75" customHeight="1" x14ac:dyDescent="0.15">
      <c r="A12" s="9" t="s">
        <v>18</v>
      </c>
      <c r="B12" s="5" t="s">
        <v>19</v>
      </c>
      <c r="C12" s="5" t="s">
        <v>17</v>
      </c>
      <c r="D12" s="6">
        <v>6000</v>
      </c>
      <c r="E12" s="7">
        <v>9.4499999999999993</v>
      </c>
      <c r="F12" s="5">
        <v>60</v>
      </c>
      <c r="G12" s="6">
        <f t="shared" si="0"/>
        <v>360000</v>
      </c>
      <c r="H12" s="8">
        <f t="shared" si="1"/>
        <v>2.6249999999999999E-2</v>
      </c>
      <c r="I12" s="5" t="s">
        <v>20</v>
      </c>
    </row>
    <row r="13" spans="1:9" ht="14.75" customHeight="1" x14ac:dyDescent="0.15">
      <c r="A13" s="9" t="s">
        <v>18</v>
      </c>
      <c r="B13" s="5" t="s">
        <v>19</v>
      </c>
      <c r="C13" s="5" t="s">
        <v>17</v>
      </c>
      <c r="D13" s="6">
        <v>6000</v>
      </c>
      <c r="E13" s="7">
        <v>16.95</v>
      </c>
      <c r="F13" s="5">
        <v>100</v>
      </c>
      <c r="G13" s="6">
        <f t="shared" si="0"/>
        <v>600000</v>
      </c>
      <c r="H13" s="8">
        <f t="shared" si="1"/>
        <v>2.8249999999999997E-2</v>
      </c>
      <c r="I13" s="5" t="s">
        <v>20</v>
      </c>
    </row>
    <row r="14" spans="1:9" ht="14.75" customHeight="1" x14ac:dyDescent="0.15">
      <c r="A14" s="9" t="s">
        <v>18</v>
      </c>
      <c r="B14" s="5" t="s">
        <v>19</v>
      </c>
      <c r="C14" s="5" t="s">
        <v>14</v>
      </c>
      <c r="D14" s="6">
        <v>6000</v>
      </c>
      <c r="E14" s="7">
        <v>9.9499999999999993</v>
      </c>
      <c r="F14" s="5">
        <v>60</v>
      </c>
      <c r="G14" s="6">
        <f t="shared" si="0"/>
        <v>360000</v>
      </c>
      <c r="H14" s="8">
        <f t="shared" si="1"/>
        <v>2.7638888888888886E-2</v>
      </c>
      <c r="I14" s="5" t="s">
        <v>20</v>
      </c>
    </row>
    <row r="15" spans="1:9" ht="14.75" customHeight="1" x14ac:dyDescent="0.15">
      <c r="A15" s="9" t="s">
        <v>18</v>
      </c>
      <c r="B15" s="5" t="s">
        <v>19</v>
      </c>
      <c r="C15" s="5" t="s">
        <v>14</v>
      </c>
      <c r="D15" s="6">
        <v>6000</v>
      </c>
      <c r="E15" s="7">
        <v>16.45</v>
      </c>
      <c r="F15" s="5">
        <v>100</v>
      </c>
      <c r="G15" s="6">
        <f t="shared" si="0"/>
        <v>600000</v>
      </c>
      <c r="H15" s="8">
        <f t="shared" si="1"/>
        <v>2.7416666666666666E-2</v>
      </c>
      <c r="I15" s="5" t="s">
        <v>20</v>
      </c>
    </row>
    <row r="16" spans="1:9" ht="14.75" customHeight="1" x14ac:dyDescent="0.15">
      <c r="A16" s="9" t="s">
        <v>18</v>
      </c>
      <c r="B16" s="5" t="s">
        <v>19</v>
      </c>
      <c r="C16" s="5" t="s">
        <v>14</v>
      </c>
      <c r="D16" s="6">
        <v>12000</v>
      </c>
      <c r="E16" s="7">
        <v>8.9499999999999993</v>
      </c>
      <c r="F16" s="5">
        <v>30</v>
      </c>
      <c r="G16" s="6">
        <f t="shared" si="0"/>
        <v>360000</v>
      </c>
      <c r="H16" s="8">
        <f t="shared" si="1"/>
        <v>2.4861111111111108E-2</v>
      </c>
      <c r="I16" s="5" t="s">
        <v>20</v>
      </c>
    </row>
    <row r="17" spans="1:9" ht="14.75" customHeight="1" x14ac:dyDescent="0.15">
      <c r="A17" s="9" t="s">
        <v>18</v>
      </c>
      <c r="B17" s="5" t="s">
        <v>19</v>
      </c>
      <c r="C17" s="5" t="s">
        <v>14</v>
      </c>
      <c r="D17" s="6">
        <v>12000</v>
      </c>
      <c r="E17" s="7">
        <v>17.5</v>
      </c>
      <c r="F17" s="5">
        <v>75</v>
      </c>
      <c r="G17" s="6">
        <f t="shared" si="0"/>
        <v>900000</v>
      </c>
      <c r="H17" s="8">
        <f t="shared" si="1"/>
        <v>1.9444444444444445E-2</v>
      </c>
      <c r="I17" s="5" t="s">
        <v>20</v>
      </c>
    </row>
    <row r="18" spans="1:9" ht="14.75" customHeight="1" x14ac:dyDescent="0.15">
      <c r="A18" s="9" t="s">
        <v>18</v>
      </c>
      <c r="B18" s="5" t="s">
        <v>19</v>
      </c>
      <c r="C18" s="5" t="s">
        <v>14</v>
      </c>
      <c r="D18" s="6">
        <v>12000</v>
      </c>
      <c r="E18" s="7">
        <v>28.5</v>
      </c>
      <c r="F18" s="5">
        <v>150</v>
      </c>
      <c r="G18" s="6">
        <f t="shared" si="0"/>
        <v>1800000</v>
      </c>
      <c r="H18" s="8">
        <f t="shared" si="1"/>
        <v>1.5833333333333335E-2</v>
      </c>
      <c r="I18" s="5" t="s">
        <v>20</v>
      </c>
    </row>
    <row r="19" spans="1:9" ht="14.75" customHeight="1" x14ac:dyDescent="0.15">
      <c r="A19" s="9" t="s">
        <v>18</v>
      </c>
      <c r="B19" s="5" t="s">
        <v>19</v>
      </c>
      <c r="C19" s="5" t="s">
        <v>14</v>
      </c>
      <c r="D19" s="6">
        <v>18000</v>
      </c>
      <c r="E19" s="7">
        <v>12.9</v>
      </c>
      <c r="F19" s="5">
        <v>40</v>
      </c>
      <c r="G19" s="6">
        <f t="shared" si="0"/>
        <v>720000</v>
      </c>
      <c r="H19" s="8">
        <f t="shared" si="1"/>
        <v>1.7916666666666668E-2</v>
      </c>
      <c r="I19" s="5" t="s">
        <v>20</v>
      </c>
    </row>
    <row r="20" spans="1:9" ht="14.75" customHeight="1" x14ac:dyDescent="0.15">
      <c r="A20" s="5" t="s">
        <v>22</v>
      </c>
      <c r="B20" s="5" t="s">
        <v>23</v>
      </c>
      <c r="C20" s="5" t="s">
        <v>14</v>
      </c>
      <c r="D20" s="6">
        <v>12000</v>
      </c>
      <c r="E20" s="7">
        <v>7.95</v>
      </c>
      <c r="F20" s="5">
        <v>40</v>
      </c>
      <c r="G20" s="6">
        <f t="shared" si="0"/>
        <v>480000</v>
      </c>
      <c r="H20" s="8">
        <f t="shared" si="1"/>
        <v>1.6562500000000001E-2</v>
      </c>
      <c r="I20" s="5" t="s">
        <v>24</v>
      </c>
    </row>
    <row r="21" spans="1:9" ht="14.75" customHeight="1" x14ac:dyDescent="0.15">
      <c r="A21" s="5" t="s">
        <v>22</v>
      </c>
      <c r="B21" s="5" t="s">
        <v>23</v>
      </c>
      <c r="C21" s="5" t="s">
        <v>17</v>
      </c>
      <c r="D21" s="6">
        <v>4000</v>
      </c>
      <c r="E21" s="7">
        <v>7.95</v>
      </c>
      <c r="F21" s="5">
        <v>100</v>
      </c>
      <c r="G21" s="6">
        <f t="shared" si="0"/>
        <v>400000</v>
      </c>
      <c r="H21" s="8">
        <f t="shared" si="1"/>
        <v>1.9875E-2</v>
      </c>
      <c r="I21" s="5" t="s">
        <v>25</v>
      </c>
    </row>
    <row r="22" spans="1:9" ht="14.75" customHeight="1" x14ac:dyDescent="0.15">
      <c r="A22" s="5" t="s">
        <v>26</v>
      </c>
      <c r="B22" s="5" t="s">
        <v>27</v>
      </c>
      <c r="C22" s="5" t="s">
        <v>17</v>
      </c>
      <c r="D22" s="6">
        <v>6000</v>
      </c>
      <c r="E22" s="7">
        <v>9.9499999999999993</v>
      </c>
      <c r="F22" s="5">
        <v>75</v>
      </c>
      <c r="G22" s="6">
        <f t="shared" si="0"/>
        <v>450000</v>
      </c>
      <c r="H22" s="8">
        <f t="shared" si="1"/>
        <v>2.2111111111111109E-2</v>
      </c>
      <c r="I22" s="5" t="s">
        <v>28</v>
      </c>
    </row>
    <row r="23" spans="1:9" ht="14.75" customHeight="1" x14ac:dyDescent="0.15">
      <c r="A23" s="5" t="s">
        <v>26</v>
      </c>
      <c r="B23" s="5" t="s">
        <v>27</v>
      </c>
      <c r="C23" s="5" t="s">
        <v>17</v>
      </c>
      <c r="D23" s="6">
        <v>3000</v>
      </c>
      <c r="E23" s="7">
        <v>9.9499999999999993</v>
      </c>
      <c r="F23" s="5">
        <v>120</v>
      </c>
      <c r="G23" s="6">
        <f t="shared" si="0"/>
        <v>360000</v>
      </c>
      <c r="H23" s="8">
        <f t="shared" si="1"/>
        <v>2.7638888888888886E-2</v>
      </c>
      <c r="I23" s="10"/>
    </row>
    <row r="24" spans="1:9" ht="14.75" customHeight="1" x14ac:dyDescent="0.15">
      <c r="A24" s="9" t="s">
        <v>29</v>
      </c>
      <c r="B24" s="5" t="s">
        <v>27</v>
      </c>
      <c r="C24" s="5" t="s">
        <v>30</v>
      </c>
      <c r="D24" s="6">
        <v>1000</v>
      </c>
      <c r="E24" s="7">
        <v>8.9499999999999993</v>
      </c>
      <c r="F24" s="5">
        <v>150</v>
      </c>
      <c r="G24" s="6">
        <f t="shared" si="0"/>
        <v>150000</v>
      </c>
      <c r="H24" s="8">
        <f t="shared" si="1"/>
        <v>5.966666666666666E-2</v>
      </c>
      <c r="I24" s="5" t="s">
        <v>31</v>
      </c>
    </row>
    <row r="25" spans="1:9" ht="17" customHeight="1" x14ac:dyDescent="0.15">
      <c r="A25" s="9" t="s">
        <v>29</v>
      </c>
      <c r="B25" s="5" t="s">
        <v>27</v>
      </c>
      <c r="C25" s="5" t="s">
        <v>17</v>
      </c>
      <c r="D25" s="6">
        <v>5500</v>
      </c>
      <c r="E25" s="7">
        <v>8.9499999999999993</v>
      </c>
      <c r="F25" s="5">
        <v>75</v>
      </c>
      <c r="G25" s="6">
        <f t="shared" si="0"/>
        <v>412500</v>
      </c>
      <c r="H25" s="8">
        <f t="shared" si="1"/>
        <v>2.1696969696969694E-2</v>
      </c>
      <c r="I25" s="5" t="s">
        <v>32</v>
      </c>
    </row>
    <row r="26" spans="1:9" ht="14.75" customHeight="1" x14ac:dyDescent="0.15">
      <c r="A26" s="9" t="s">
        <v>29</v>
      </c>
      <c r="B26" s="5" t="s">
        <v>27</v>
      </c>
      <c r="C26" s="5" t="s">
        <v>33</v>
      </c>
      <c r="D26" s="6">
        <v>11000</v>
      </c>
      <c r="E26" s="7">
        <v>8.9499999999999993</v>
      </c>
      <c r="F26" s="5">
        <v>40</v>
      </c>
      <c r="G26" s="6">
        <f t="shared" si="0"/>
        <v>440000</v>
      </c>
      <c r="H26" s="8">
        <f t="shared" si="1"/>
        <v>2.034090909090909E-2</v>
      </c>
      <c r="I26" s="5" t="s">
        <v>34</v>
      </c>
    </row>
    <row r="27" spans="1:9" ht="17" customHeight="1" x14ac:dyDescent="0.15">
      <c r="A27" s="9" t="s">
        <v>29</v>
      </c>
      <c r="B27" s="5" t="s">
        <v>27</v>
      </c>
      <c r="C27" s="5" t="s">
        <v>35</v>
      </c>
      <c r="D27" s="6">
        <v>15000</v>
      </c>
      <c r="E27" s="7">
        <v>12.95</v>
      </c>
      <c r="F27" s="5">
        <v>48</v>
      </c>
      <c r="G27" s="6">
        <f t="shared" si="0"/>
        <v>720000</v>
      </c>
      <c r="H27" s="8">
        <f t="shared" si="1"/>
        <v>1.7986111111111109E-2</v>
      </c>
      <c r="I27" s="5" t="s">
        <v>36</v>
      </c>
    </row>
    <row r="28" spans="1:9" ht="14.75" customHeight="1" x14ac:dyDescent="0.15">
      <c r="A28" s="9" t="s">
        <v>37</v>
      </c>
      <c r="B28" s="5" t="s">
        <v>27</v>
      </c>
      <c r="C28" s="5" t="s">
        <v>17</v>
      </c>
      <c r="D28" s="6">
        <v>3500</v>
      </c>
      <c r="E28" s="7">
        <v>9.99</v>
      </c>
      <c r="F28" s="5">
        <v>100</v>
      </c>
      <c r="G28" s="6">
        <f t="shared" si="0"/>
        <v>350000</v>
      </c>
      <c r="H28" s="8">
        <f t="shared" si="1"/>
        <v>2.8542857142857144E-2</v>
      </c>
      <c r="I28" s="5" t="s">
        <v>38</v>
      </c>
    </row>
    <row r="29" spans="1:9" ht="14.75" customHeight="1" x14ac:dyDescent="0.15">
      <c r="A29" s="9" t="s">
        <v>39</v>
      </c>
      <c r="B29" s="5" t="s">
        <v>40</v>
      </c>
      <c r="C29" s="5" t="s">
        <v>17</v>
      </c>
      <c r="D29" s="6">
        <v>4000</v>
      </c>
      <c r="E29" s="7">
        <v>7.95</v>
      </c>
      <c r="F29" s="5">
        <v>100</v>
      </c>
      <c r="G29" s="6">
        <f t="shared" si="0"/>
        <v>400000</v>
      </c>
      <c r="H29" s="8">
        <f t="shared" si="1"/>
        <v>1.9875E-2</v>
      </c>
      <c r="I29" s="11"/>
    </row>
    <row r="30" spans="1:9" ht="14.75" customHeight="1" x14ac:dyDescent="0.15">
      <c r="A30" s="5" t="s">
        <v>41</v>
      </c>
      <c r="B30" s="5" t="s">
        <v>42</v>
      </c>
      <c r="C30" s="5" t="s">
        <v>17</v>
      </c>
      <c r="D30" s="6">
        <v>2500</v>
      </c>
      <c r="E30" s="7">
        <v>6.99</v>
      </c>
      <c r="F30" s="5">
        <v>100</v>
      </c>
      <c r="G30" s="6">
        <f t="shared" si="0"/>
        <v>250000</v>
      </c>
      <c r="H30" s="8">
        <f t="shared" si="1"/>
        <v>2.7960000000000002E-2</v>
      </c>
      <c r="I30" s="5" t="s">
        <v>43</v>
      </c>
    </row>
    <row r="31" spans="1:9" ht="14.75" customHeight="1" x14ac:dyDescent="0.15">
      <c r="A31" s="9" t="s">
        <v>29</v>
      </c>
      <c r="B31" s="5" t="s">
        <v>27</v>
      </c>
      <c r="C31" s="5" t="s">
        <v>35</v>
      </c>
      <c r="D31" s="6">
        <v>10000</v>
      </c>
      <c r="E31" s="7">
        <v>11.99</v>
      </c>
      <c r="F31" s="5">
        <v>60</v>
      </c>
      <c r="G31" s="6">
        <f t="shared" si="0"/>
        <v>600000</v>
      </c>
      <c r="H31" s="8">
        <f t="shared" si="1"/>
        <v>1.9983333333333332E-2</v>
      </c>
      <c r="I31" s="5" t="s">
        <v>44</v>
      </c>
    </row>
    <row r="32" spans="1:9" ht="14.75" customHeight="1" x14ac:dyDescent="0.15">
      <c r="A32" s="12" t="s">
        <v>45</v>
      </c>
      <c r="B32" s="13" t="s">
        <v>46</v>
      </c>
      <c r="C32" s="5" t="s">
        <v>17</v>
      </c>
      <c r="D32" s="14">
        <v>4500</v>
      </c>
      <c r="E32" s="12">
        <v>9.99</v>
      </c>
      <c r="F32" s="13">
        <v>50</v>
      </c>
      <c r="G32" s="6">
        <f t="shared" si="0"/>
        <v>225000</v>
      </c>
      <c r="H32" s="8">
        <f t="shared" si="1"/>
        <v>4.4400000000000002E-2</v>
      </c>
      <c r="I32" s="14" t="s">
        <v>47</v>
      </c>
    </row>
    <row r="33" spans="1:9" ht="14.75" customHeight="1" x14ac:dyDescent="0.15">
      <c r="A33" s="5" t="s">
        <v>48</v>
      </c>
      <c r="B33" s="5" t="s">
        <v>19</v>
      </c>
      <c r="C33" s="5" t="s">
        <v>30</v>
      </c>
      <c r="D33" s="6">
        <v>1000</v>
      </c>
      <c r="E33" s="7">
        <v>9.9499999999999993</v>
      </c>
      <c r="F33" s="5">
        <v>120</v>
      </c>
      <c r="G33" s="6">
        <f t="shared" si="0"/>
        <v>120000</v>
      </c>
      <c r="H33" s="8">
        <f t="shared" si="1"/>
        <v>8.2916666666666666E-2</v>
      </c>
      <c r="I33" s="5" t="s">
        <v>49</v>
      </c>
    </row>
    <row r="34" spans="1:9" ht="14.75" customHeight="1" x14ac:dyDescent="0.15">
      <c r="A34" s="5" t="s">
        <v>48</v>
      </c>
      <c r="B34" s="5" t="s">
        <v>19</v>
      </c>
      <c r="C34" s="5" t="s">
        <v>35</v>
      </c>
      <c r="D34" s="6">
        <v>5500</v>
      </c>
      <c r="E34" s="7">
        <v>9.4499999999999993</v>
      </c>
      <c r="F34" s="5">
        <v>50</v>
      </c>
      <c r="G34" s="6">
        <f t="shared" si="0"/>
        <v>275000</v>
      </c>
      <c r="H34" s="8">
        <f t="shared" si="1"/>
        <v>3.436363636363636E-2</v>
      </c>
      <c r="I34" s="5" t="s">
        <v>50</v>
      </c>
    </row>
    <row r="35" spans="1:9" ht="14.75" customHeight="1" x14ac:dyDescent="0.15">
      <c r="A35" s="5" t="s">
        <v>48</v>
      </c>
      <c r="B35" s="5" t="s">
        <v>19</v>
      </c>
      <c r="C35" s="5" t="s">
        <v>35</v>
      </c>
      <c r="D35" s="6">
        <v>15000</v>
      </c>
      <c r="E35" s="7">
        <v>14.45</v>
      </c>
      <c r="F35" s="5">
        <v>40</v>
      </c>
      <c r="G35" s="6">
        <f t="shared" si="0"/>
        <v>600000</v>
      </c>
      <c r="H35" s="8">
        <f t="shared" si="1"/>
        <v>2.4083333333333332E-2</v>
      </c>
      <c r="I35" s="5" t="s">
        <v>51</v>
      </c>
    </row>
    <row r="36" spans="1:9" ht="14.75" customHeight="1" x14ac:dyDescent="0.15">
      <c r="A36" s="5" t="s">
        <v>52</v>
      </c>
      <c r="B36" s="5" t="s">
        <v>19</v>
      </c>
      <c r="C36" s="5" t="s">
        <v>14</v>
      </c>
      <c r="D36" s="6">
        <v>17500</v>
      </c>
      <c r="E36" s="7">
        <v>17.899999999999999</v>
      </c>
      <c r="F36" s="5">
        <v>60</v>
      </c>
      <c r="G36" s="6">
        <f t="shared" si="0"/>
        <v>1050000</v>
      </c>
      <c r="H36" s="8">
        <f t="shared" si="1"/>
        <v>1.7047619047619048E-2</v>
      </c>
      <c r="I36" s="5" t="s">
        <v>53</v>
      </c>
    </row>
    <row r="37" spans="1:9" ht="14.75" customHeight="1" x14ac:dyDescent="0.15">
      <c r="A37" s="5" t="s">
        <v>52</v>
      </c>
      <c r="B37" s="5" t="s">
        <v>19</v>
      </c>
      <c r="C37" s="5" t="s">
        <v>14</v>
      </c>
      <c r="D37" s="6">
        <v>17500</v>
      </c>
      <c r="E37" s="7">
        <v>9.9</v>
      </c>
      <c r="F37" s="5">
        <v>30</v>
      </c>
      <c r="G37" s="6">
        <f t="shared" si="0"/>
        <v>525000</v>
      </c>
      <c r="H37" s="8">
        <f t="shared" si="1"/>
        <v>1.8857142857142857E-2</v>
      </c>
      <c r="I37" s="5" t="s">
        <v>53</v>
      </c>
    </row>
    <row r="38" spans="1:9" ht="14.75" customHeight="1" x14ac:dyDescent="0.15">
      <c r="A38" s="5" t="s">
        <v>54</v>
      </c>
      <c r="B38" s="5" t="s">
        <v>55</v>
      </c>
      <c r="C38" s="5" t="s">
        <v>17</v>
      </c>
      <c r="D38" s="6">
        <v>5500</v>
      </c>
      <c r="E38" s="7">
        <v>10.99</v>
      </c>
      <c r="F38" s="5">
        <v>40</v>
      </c>
      <c r="G38" s="6">
        <f t="shared" si="0"/>
        <v>220000</v>
      </c>
      <c r="H38" s="8">
        <f t="shared" si="1"/>
        <v>4.9954545454545453E-2</v>
      </c>
      <c r="I38" s="5" t="s">
        <v>56</v>
      </c>
    </row>
    <row r="39" spans="1:9" ht="14.75" customHeight="1" x14ac:dyDescent="0.15">
      <c r="A39" s="5" t="s">
        <v>54</v>
      </c>
      <c r="B39" s="5" t="s">
        <v>55</v>
      </c>
      <c r="C39" s="5" t="s">
        <v>35</v>
      </c>
      <c r="D39" s="6">
        <v>5500</v>
      </c>
      <c r="E39" s="7">
        <v>18.489999999999998</v>
      </c>
      <c r="F39" s="5">
        <v>100</v>
      </c>
      <c r="G39" s="6">
        <f t="shared" si="0"/>
        <v>550000</v>
      </c>
      <c r="H39" s="8">
        <f t="shared" si="1"/>
        <v>3.3618181818181818E-2</v>
      </c>
      <c r="I39" s="5" t="s">
        <v>56</v>
      </c>
    </row>
    <row r="40" spans="1:9" ht="14.75" customHeight="1" x14ac:dyDescent="0.15">
      <c r="A40" s="5" t="s">
        <v>54</v>
      </c>
      <c r="B40" s="5" t="s">
        <v>55</v>
      </c>
      <c r="C40" s="5" t="s">
        <v>17</v>
      </c>
      <c r="D40" s="6">
        <v>14000</v>
      </c>
      <c r="E40" s="7">
        <v>15.9</v>
      </c>
      <c r="F40" s="5">
        <v>40</v>
      </c>
      <c r="G40" s="6">
        <f t="shared" si="0"/>
        <v>560000</v>
      </c>
      <c r="H40" s="8">
        <f t="shared" si="1"/>
        <v>2.8392857142857143E-2</v>
      </c>
      <c r="I40" s="5" t="s">
        <v>56</v>
      </c>
    </row>
    <row r="41" spans="1:9" ht="14.75" customHeight="1" x14ac:dyDescent="0.15">
      <c r="A41" s="5" t="s">
        <v>54</v>
      </c>
      <c r="B41" s="5" t="s">
        <v>55</v>
      </c>
      <c r="C41" s="5" t="s">
        <v>35</v>
      </c>
      <c r="D41" s="6">
        <v>14000</v>
      </c>
      <c r="E41" s="7">
        <v>26.9</v>
      </c>
      <c r="F41" s="5">
        <v>80</v>
      </c>
      <c r="G41" s="6">
        <f t="shared" si="0"/>
        <v>1120000</v>
      </c>
      <c r="H41" s="8">
        <f t="shared" si="1"/>
        <v>2.4017857142857143E-2</v>
      </c>
      <c r="I41" s="5" t="s">
        <v>56</v>
      </c>
    </row>
    <row r="42" spans="1:9" ht="14.75" customHeight="1" x14ac:dyDescent="0.15">
      <c r="A42" s="5" t="s">
        <v>54</v>
      </c>
      <c r="B42" s="5" t="s">
        <v>55</v>
      </c>
      <c r="C42" s="5" t="s">
        <v>17</v>
      </c>
      <c r="D42" s="6">
        <v>3300</v>
      </c>
      <c r="E42" s="7">
        <v>9.99</v>
      </c>
      <c r="F42" s="5">
        <v>40</v>
      </c>
      <c r="G42" s="6">
        <f t="shared" si="0"/>
        <v>132000</v>
      </c>
      <c r="H42" s="8">
        <f t="shared" si="1"/>
        <v>7.5681818181818183E-2</v>
      </c>
      <c r="I42" s="5" t="s">
        <v>56</v>
      </c>
    </row>
    <row r="43" spans="1:9" ht="14.75" customHeight="1" x14ac:dyDescent="0.15">
      <c r="A43" s="21" t="s">
        <v>54</v>
      </c>
      <c r="B43" s="21" t="s">
        <v>55</v>
      </c>
      <c r="C43" s="21" t="s">
        <v>35</v>
      </c>
      <c r="D43" s="22">
        <v>3300</v>
      </c>
      <c r="E43" s="23">
        <v>17.489999999999998</v>
      </c>
      <c r="F43" s="21">
        <v>100</v>
      </c>
      <c r="G43" s="22">
        <f t="shared" si="0"/>
        <v>330000</v>
      </c>
      <c r="H43" s="24">
        <f t="shared" si="1"/>
        <v>5.2999999999999999E-2</v>
      </c>
      <c r="I43" s="21" t="s">
        <v>56</v>
      </c>
    </row>
    <row r="44" spans="1:9" ht="14.75" customHeight="1" x14ac:dyDescent="0.15">
      <c r="A44" s="27" t="s">
        <v>60</v>
      </c>
      <c r="B44" s="27" t="s">
        <v>9</v>
      </c>
      <c r="C44" s="21" t="s">
        <v>35</v>
      </c>
      <c r="D44" s="28">
        <v>14500</v>
      </c>
      <c r="E44" s="29">
        <v>19.45</v>
      </c>
      <c r="F44" s="27">
        <v>80</v>
      </c>
      <c r="G44" s="28">
        <f t="shared" si="0"/>
        <v>1160000</v>
      </c>
      <c r="H44" s="30">
        <f t="shared" si="1"/>
        <v>1.6767241379310346E-2</v>
      </c>
      <c r="I44" s="27" t="s">
        <v>61</v>
      </c>
    </row>
    <row r="45" spans="1:9" ht="16.5" customHeight="1" x14ac:dyDescent="0.15">
      <c r="A45" s="25"/>
      <c r="B45" s="25"/>
      <c r="C45" s="25"/>
      <c r="D45" s="25"/>
      <c r="E45" s="25"/>
      <c r="F45" s="25"/>
      <c r="G45" s="25"/>
      <c r="H45" s="26"/>
      <c r="I45" s="25"/>
    </row>
    <row r="46" spans="1:9" ht="13" customHeight="1" x14ac:dyDescent="0.15">
      <c r="A46" s="15" t="s">
        <v>57</v>
      </c>
      <c r="B46" s="16"/>
      <c r="C46" s="16"/>
      <c r="D46" s="17"/>
      <c r="E46" s="18"/>
      <c r="F46" s="16"/>
      <c r="G46" s="17"/>
      <c r="H46" s="19"/>
      <c r="I46" s="16"/>
    </row>
    <row r="47" spans="1:9" ht="13" customHeight="1" x14ac:dyDescent="0.15">
      <c r="A47" s="20" t="s">
        <v>58</v>
      </c>
      <c r="B47" s="18"/>
      <c r="C47" s="18"/>
      <c r="D47" s="17"/>
      <c r="E47" s="18"/>
      <c r="F47" s="16"/>
      <c r="G47" s="17"/>
      <c r="H47" s="19"/>
      <c r="I47" s="16"/>
    </row>
    <row r="48" spans="1:9" ht="16" customHeight="1" x14ac:dyDescent="0.15">
      <c r="A48" s="20" t="s">
        <v>59</v>
      </c>
      <c r="B48" s="18"/>
      <c r="C48" s="18"/>
      <c r="D48" s="17"/>
      <c r="E48" s="18"/>
      <c r="F48" s="16"/>
      <c r="G48" s="17"/>
      <c r="H48" s="19"/>
      <c r="I48" s="16"/>
    </row>
  </sheetData>
  <hyperlinks>
    <hyperlink ref="A46" r:id="rId1"/>
  </hyperlinks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 Microsoft Office-Anwender</cp:lastModifiedBy>
  <dcterms:modified xsi:type="dcterms:W3CDTF">2015-11-05T13:37:43Z</dcterms:modified>
</cp:coreProperties>
</file>